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/>
  </bookViews>
  <sheets>
    <sheet name="8 мес." sheetId="4" r:id="rId1"/>
  </sheets>
  <definedNames>
    <definedName name="_xlnm._FilterDatabase" localSheetId="0" hidden="1">'8 мес.'!$A$19:$AQ$25</definedName>
    <definedName name="_xlnm.Print_Area" localSheetId="0">'8 мес.'!$A$1:$AQ$31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4" l="1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D24" i="4"/>
  <c r="AP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Q23" i="4"/>
  <c r="D23" i="4"/>
  <c r="E21" i="4"/>
  <c r="E22" i="4"/>
  <c r="E20" i="4"/>
  <c r="E23" i="4" s="1"/>
  <c r="AP25" i="4" l="1"/>
  <c r="AN25" i="4"/>
  <c r="AJ25" i="4"/>
  <c r="AF25" i="4"/>
  <c r="AB25" i="4"/>
  <c r="X25" i="4"/>
  <c r="T25" i="4"/>
  <c r="P25" i="4"/>
  <c r="L25" i="4"/>
  <c r="H25" i="4"/>
  <c r="AQ25" i="4"/>
  <c r="AM25" i="4"/>
  <c r="AI25" i="4"/>
  <c r="AE25" i="4"/>
  <c r="AA25" i="4"/>
  <c r="W25" i="4"/>
  <c r="S25" i="4"/>
  <c r="O25" i="4"/>
  <c r="K25" i="4"/>
  <c r="G25" i="4"/>
  <c r="AL25" i="4"/>
  <c r="AH25" i="4"/>
  <c r="AD25" i="4"/>
  <c r="Z25" i="4"/>
  <c r="V25" i="4"/>
  <c r="R25" i="4"/>
  <c r="N25" i="4"/>
  <c r="J25" i="4"/>
  <c r="F25" i="4"/>
  <c r="D25" i="4"/>
  <c r="AO25" i="4"/>
  <c r="AK25" i="4"/>
  <c r="AG25" i="4"/>
  <c r="AC25" i="4"/>
  <c r="Y25" i="4"/>
  <c r="U25" i="4"/>
  <c r="Q25" i="4"/>
  <c r="M25" i="4"/>
  <c r="I25" i="4"/>
  <c r="E25" i="4"/>
</calcChain>
</file>

<file path=xl/sharedStrings.xml><?xml version="1.0" encoding="utf-8"?>
<sst xmlns="http://schemas.openxmlformats.org/spreadsheetml/2006/main" count="103" uniqueCount="41">
  <si>
    <t>в том числе:</t>
  </si>
  <si>
    <t>Х</t>
  </si>
  <si>
    <t>ИТОГ:</t>
  </si>
  <si>
    <t>Всего по сельской местности:</t>
  </si>
  <si>
    <t>Всего по городской местности:</t>
  </si>
  <si>
    <t>…</t>
  </si>
  <si>
    <t>1.3</t>
  </si>
  <si>
    <t>детский сад 2</t>
  </si>
  <si>
    <t>1.2</t>
  </si>
  <si>
    <t>1.1</t>
  </si>
  <si>
    <t>Тип населенного пункта (городской / сельский)</t>
  </si>
  <si>
    <t>Наименование частных дошкольных образовательных организаций</t>
  </si>
  <si>
    <t>№ п/п</t>
  </si>
  <si>
    <t>старше трех лет</t>
  </si>
  <si>
    <t>от одного года 
до трех лет</t>
  </si>
  <si>
    <t>от двух месяцев 
до одного года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</si>
  <si>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</si>
  <si>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</si>
  <si>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</si>
  <si>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</si>
  <si>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воспитанников с фонетико-фонематическим нарушением речи и нарушением произношения отдельных слов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</si>
  <si>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</si>
  <si>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</si>
  <si>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Компенсирующей направленности  для детей</t>
  </si>
  <si>
    <t>Общеразвивающей направленности для детей</t>
  </si>
  <si>
    <t>в том числе по направленностям групп:</t>
  </si>
  <si>
    <t>обучение в частных дошкольных организациях с режимом работы круглосуточного пребывания</t>
  </si>
  <si>
    <t>обучение в частных дошкольных организациях с режимом работы кратковременного пребывания</t>
  </si>
  <si>
    <t>обучение в частных дошкольных организациях с режимом работы сокращенного дня</t>
  </si>
  <si>
    <t>обучение в чстных дошкольных организациях с режимом работы полного дня:</t>
  </si>
  <si>
    <t>Численность воспитанников  в частных дошкольных образовательных организациях (человек), всего:</t>
  </si>
  <si>
    <t>Коли-чество дошколь-ных групп (шт.)</t>
  </si>
  <si>
    <t>Автономная некоммерческая организация дошкольного образования "МамаРада"</t>
  </si>
  <si>
    <t>городской</t>
  </si>
  <si>
    <t>Фактическая средняя численность воспитанников в частных дошкольных образовательных организациях за период с 1 января по 31 августа 2020 года</t>
  </si>
  <si>
    <t>к постановлению главы Сергиево-</t>
  </si>
  <si>
    <t>Посадского городского округа</t>
  </si>
  <si>
    <t>от_____________ №_________</t>
  </si>
  <si>
    <t>Приложение № 4</t>
  </si>
  <si>
    <t>Заместитель главы администрации Сергиево-Посадского городского округа- начальник управления образования</t>
  </si>
  <si>
    <t>О.К. Дударева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</si>
</sst>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1" fillId="0" borderId="0"/>
    <xf numFmtId="0" fontId="14" fillId="0" borderId="0"/>
    <xf numFmtId="0" fontId="1" fillId="0" borderId="0"/>
  </cellStyleXfs>
  <cellXfs count="37">
    <xf numFmtId="0" fontId="0" fillId="0" borderId="0" xfId="0"/>
    <xf numFmtId="3" fontId="4" fillId="0" borderId="0" xfId="1" applyNumberFormat="1" applyFont="1" applyFill="1" applyAlignment="1">
      <alignment horizontal="center" vertical="center"/>
    </xf>
    <xf numFmtId="3" fontId="5" fillId="0" borderId="0" xfId="1" applyNumberFormat="1" applyFont="1" applyFill="1" applyAlignment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1" applyNumberFormat="1" applyFont="1" applyFill="1" applyBorder="1" applyAlignment="1" applyProtection="1">
      <alignment horizontal="left" vertical="center" wrapText="1"/>
      <protection locked="0"/>
    </xf>
    <xf numFmtId="3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Alignment="1">
      <alignment horizontal="center" vertical="center" wrapText="1"/>
    </xf>
    <xf numFmtId="3" fontId="9" fillId="0" borderId="0" xfId="1" applyNumberFormat="1" applyFont="1" applyFill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Alignment="1">
      <alignment horizontal="center" vertical="center" wrapText="1"/>
    </xf>
    <xf numFmtId="3" fontId="9" fillId="0" borderId="1" xfId="3" applyNumberFormat="1" applyFont="1" applyFill="1" applyBorder="1" applyAlignment="1">
      <alignment horizontal="center" vertical="center" wrapText="1"/>
    </xf>
    <xf numFmtId="3" fontId="9" fillId="0" borderId="2" xfId="3" applyNumberFormat="1" applyFont="1" applyFill="1" applyBorder="1" applyAlignment="1">
      <alignment vertical="center" wrapText="1"/>
    </xf>
    <xf numFmtId="3" fontId="9" fillId="0" borderId="0" xfId="3" applyNumberFormat="1" applyFont="1" applyFill="1" applyBorder="1" applyAlignment="1">
      <alignment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horizontal="left"/>
    </xf>
    <xf numFmtId="3" fontId="9" fillId="0" borderId="0" xfId="4" applyNumberFormat="1" applyFont="1" applyFill="1" applyAlignment="1">
      <alignment vertical="center"/>
    </xf>
    <xf numFmtId="0" fontId="13" fillId="0" borderId="0" xfId="4" applyFont="1" applyFill="1" applyBorder="1" applyAlignment="1">
      <alignment vertical="center"/>
    </xf>
    <xf numFmtId="0" fontId="13" fillId="0" borderId="2" xfId="4" applyFont="1" applyFill="1" applyBorder="1" applyAlignment="1">
      <alignment vertical="center"/>
    </xf>
    <xf numFmtId="0" fontId="9" fillId="0" borderId="0" xfId="4" applyFont="1" applyFill="1" applyAlignment="1">
      <alignment vertical="center"/>
    </xf>
    <xf numFmtId="0" fontId="13" fillId="0" borderId="2" xfId="1" applyFont="1" applyFill="1" applyBorder="1" applyAlignment="1">
      <alignment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9" fillId="0" borderId="5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Alignment="1">
      <alignment horizontal="left" vertical="center"/>
    </xf>
    <xf numFmtId="3" fontId="10" fillId="0" borderId="0" xfId="1" applyNumberFormat="1" applyFont="1" applyFill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 3" xfId="3"/>
    <cellStyle name="Обычный 2 4" xfId="4"/>
    <cellStyle name="Обычный 3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9"/>
  <sheetViews>
    <sheetView tabSelected="1" view="pageBreakPreview" zoomScale="55" zoomScaleNormal="55" zoomScaleSheetLayoutView="55" workbookViewId="0">
      <selection activeCell="C6" sqref="C6:Y6"/>
    </sheetView>
  </sheetViews>
  <sheetFormatPr defaultColWidth="10.44140625" defaultRowHeight="18" customHeight="1" x14ac:dyDescent="0.3"/>
  <cols>
    <col min="1" max="1" width="7.5546875" style="1" customWidth="1"/>
    <col min="2" max="2" width="38.5546875" style="2" customWidth="1"/>
    <col min="3" max="3" width="15.5546875" style="2" customWidth="1"/>
    <col min="4" max="4" width="12" style="2" customWidth="1"/>
    <col min="5" max="5" width="19.5546875" style="2" customWidth="1"/>
    <col min="6" max="6" width="10.33203125" style="16" customWidth="1"/>
    <col min="7" max="7" width="9.5546875" style="16" customWidth="1"/>
    <col min="8" max="8" width="9.44140625" style="16" customWidth="1"/>
    <col min="9" max="9" width="11.6640625" style="16" customWidth="1"/>
    <col min="10" max="10" width="10" style="16" customWidth="1"/>
    <col min="11" max="11" width="8.6640625" style="16" customWidth="1"/>
    <col min="12" max="12" width="19.88671875" style="16" customWidth="1"/>
    <col min="13" max="13" width="11.5546875" style="16" customWidth="1"/>
    <col min="14" max="14" width="12.44140625" style="16" customWidth="1"/>
    <col min="15" max="15" width="18" style="16" customWidth="1"/>
    <col min="16" max="16" width="20.109375" style="16" customWidth="1"/>
    <col min="17" max="17" width="16.5546875" style="16" customWidth="1"/>
    <col min="18" max="19" width="12.109375" style="16" customWidth="1"/>
    <col min="20" max="20" width="26.109375" style="16" customWidth="1"/>
    <col min="21" max="21" width="8.5546875" style="16" customWidth="1"/>
    <col min="22" max="22" width="9.88671875" style="16" customWidth="1"/>
    <col min="23" max="24" width="12.109375" style="16" customWidth="1"/>
    <col min="25" max="25" width="20.88671875" style="16" customWidth="1"/>
    <col min="26" max="26" width="26.6640625" style="16" customWidth="1"/>
    <col min="27" max="27" width="18.44140625" style="16" customWidth="1"/>
    <col min="28" max="28" width="37.33203125" style="16" customWidth="1"/>
    <col min="29" max="29" width="26.6640625" style="16" customWidth="1"/>
    <col min="30" max="31" width="12.5546875" style="16" customWidth="1"/>
    <col min="32" max="32" width="29.109375" style="16" customWidth="1"/>
    <col min="33" max="33" width="19" style="16" customWidth="1"/>
    <col min="34" max="34" width="41" style="16" customWidth="1"/>
    <col min="35" max="35" width="11.33203125" style="16" customWidth="1"/>
    <col min="36" max="36" width="9.88671875" style="16" customWidth="1"/>
    <col min="37" max="38" width="13.109375" style="16" customWidth="1"/>
    <col min="39" max="39" width="25.88671875" style="16" customWidth="1"/>
    <col min="40" max="40" width="18.88671875" style="16" customWidth="1"/>
    <col min="41" max="41" width="37.5546875" style="16" customWidth="1"/>
    <col min="42" max="42" width="25" style="16" customWidth="1"/>
    <col min="43" max="43" width="22.6640625" style="16" customWidth="1"/>
    <col min="44" max="16384" width="10.44140625" style="1"/>
  </cols>
  <sheetData>
    <row r="1" spans="1:43" ht="18" customHeight="1" x14ac:dyDescent="0.35">
      <c r="R1" s="23" t="s">
        <v>38</v>
      </c>
      <c r="S1" s="23"/>
    </row>
    <row r="2" spans="1:43" ht="18" customHeight="1" x14ac:dyDescent="0.35">
      <c r="R2" s="23" t="s">
        <v>35</v>
      </c>
      <c r="S2" s="23"/>
    </row>
    <row r="3" spans="1:43" ht="18" customHeight="1" x14ac:dyDescent="0.35">
      <c r="R3" s="23" t="s">
        <v>36</v>
      </c>
      <c r="S3" s="23"/>
      <c r="AB3" s="35"/>
      <c r="AC3" s="35"/>
    </row>
    <row r="4" spans="1:43" ht="18" customHeight="1" x14ac:dyDescent="0.35">
      <c r="R4" s="24" t="s">
        <v>37</v>
      </c>
      <c r="S4" s="24"/>
      <c r="AB4" s="35"/>
      <c r="AC4" s="35"/>
    </row>
    <row r="5" spans="1:43" ht="21" customHeight="1" x14ac:dyDescent="0.3">
      <c r="AB5" s="35"/>
      <c r="AC5" s="35"/>
    </row>
    <row r="6" spans="1:43" ht="26.25" customHeight="1" x14ac:dyDescent="0.3">
      <c r="C6" s="36" t="s">
        <v>34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1:43" ht="20.399999999999999" x14ac:dyDescent="0.3">
      <c r="D7" s="15"/>
      <c r="E7" s="1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</row>
    <row r="8" spans="1:43" ht="18.75" customHeight="1" x14ac:dyDescent="0.3">
      <c r="A8" s="31" t="s">
        <v>12</v>
      </c>
      <c r="B8" s="31" t="s">
        <v>11</v>
      </c>
      <c r="C8" s="31" t="s">
        <v>10</v>
      </c>
      <c r="D8" s="32" t="s">
        <v>31</v>
      </c>
      <c r="E8" s="31" t="s">
        <v>30</v>
      </c>
      <c r="F8" s="30" t="s">
        <v>0</v>
      </c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 t="s">
        <v>0</v>
      </c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</row>
    <row r="9" spans="1:43" s="14" customFormat="1" ht="48.75" customHeight="1" x14ac:dyDescent="0.3">
      <c r="A9" s="31"/>
      <c r="B9" s="31"/>
      <c r="C9" s="31"/>
      <c r="D9" s="33"/>
      <c r="E9" s="31"/>
      <c r="F9" s="30" t="s">
        <v>29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 t="s">
        <v>28</v>
      </c>
      <c r="V9" s="30"/>
      <c r="W9" s="30"/>
      <c r="X9" s="30"/>
      <c r="Y9" s="30"/>
      <c r="Z9" s="30"/>
      <c r="AA9" s="30"/>
      <c r="AB9" s="30"/>
      <c r="AC9" s="30"/>
      <c r="AD9" s="30" t="s">
        <v>27</v>
      </c>
      <c r="AE9" s="30"/>
      <c r="AF9" s="30"/>
      <c r="AG9" s="30"/>
      <c r="AH9" s="30"/>
      <c r="AI9" s="30" t="s">
        <v>26</v>
      </c>
      <c r="AJ9" s="30"/>
      <c r="AK9" s="30"/>
      <c r="AL9" s="30"/>
      <c r="AM9" s="30"/>
      <c r="AN9" s="30"/>
      <c r="AO9" s="30"/>
      <c r="AP9" s="30"/>
      <c r="AQ9" s="30"/>
    </row>
    <row r="10" spans="1:43" s="13" customFormat="1" ht="39.75" customHeight="1" x14ac:dyDescent="0.3">
      <c r="A10" s="31"/>
      <c r="B10" s="31"/>
      <c r="C10" s="31"/>
      <c r="D10" s="33"/>
      <c r="E10" s="31"/>
      <c r="F10" s="30" t="s">
        <v>25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 t="s">
        <v>25</v>
      </c>
      <c r="V10" s="30"/>
      <c r="W10" s="30"/>
      <c r="X10" s="30"/>
      <c r="Y10" s="30"/>
      <c r="Z10" s="30"/>
      <c r="AA10" s="30"/>
      <c r="AB10" s="30"/>
      <c r="AC10" s="30"/>
      <c r="AD10" s="30" t="s">
        <v>25</v>
      </c>
      <c r="AE10" s="30"/>
      <c r="AF10" s="30"/>
      <c r="AG10" s="30"/>
      <c r="AH10" s="30"/>
      <c r="AI10" s="30" t="s">
        <v>25</v>
      </c>
      <c r="AJ10" s="30"/>
      <c r="AK10" s="30"/>
      <c r="AL10" s="30"/>
      <c r="AM10" s="30"/>
      <c r="AN10" s="30"/>
      <c r="AO10" s="30"/>
      <c r="AP10" s="30"/>
      <c r="AQ10" s="30"/>
    </row>
    <row r="11" spans="1:43" s="14" customFormat="1" ht="18.75" customHeight="1" x14ac:dyDescent="0.3">
      <c r="A11" s="31"/>
      <c r="B11" s="31"/>
      <c r="C11" s="31"/>
      <c r="D11" s="33"/>
      <c r="E11" s="31"/>
      <c r="F11" s="30" t="s">
        <v>24</v>
      </c>
      <c r="G11" s="30"/>
      <c r="H11" s="30"/>
      <c r="I11" s="30"/>
      <c r="J11" s="30"/>
      <c r="K11" s="30"/>
      <c r="L11" s="30" t="s">
        <v>23</v>
      </c>
      <c r="M11" s="30"/>
      <c r="N11" s="30"/>
      <c r="O11" s="30"/>
      <c r="P11" s="30"/>
      <c r="Q11" s="30"/>
      <c r="R11" s="30" t="s">
        <v>22</v>
      </c>
      <c r="S11" s="30"/>
      <c r="T11" s="30" t="s">
        <v>21</v>
      </c>
      <c r="U11" s="30" t="s">
        <v>24</v>
      </c>
      <c r="V11" s="30"/>
      <c r="W11" s="30"/>
      <c r="X11" s="30"/>
      <c r="Y11" s="30" t="s">
        <v>23</v>
      </c>
      <c r="Z11" s="30"/>
      <c r="AA11" s="30"/>
      <c r="AB11" s="30"/>
      <c r="AC11" s="30" t="s">
        <v>21</v>
      </c>
      <c r="AD11" s="30" t="s">
        <v>24</v>
      </c>
      <c r="AE11" s="30"/>
      <c r="AF11" s="30" t="s">
        <v>23</v>
      </c>
      <c r="AG11" s="30"/>
      <c r="AH11" s="30"/>
      <c r="AI11" s="30" t="s">
        <v>24</v>
      </c>
      <c r="AJ11" s="30"/>
      <c r="AK11" s="30"/>
      <c r="AL11" s="30"/>
      <c r="AM11" s="30" t="s">
        <v>23</v>
      </c>
      <c r="AN11" s="30"/>
      <c r="AO11" s="30"/>
      <c r="AP11" s="30" t="s">
        <v>22</v>
      </c>
      <c r="AQ11" s="30" t="s">
        <v>21</v>
      </c>
    </row>
    <row r="12" spans="1:43" s="14" customFormat="1" ht="18.75" customHeight="1" x14ac:dyDescent="0.3">
      <c r="A12" s="31"/>
      <c r="B12" s="31"/>
      <c r="C12" s="31"/>
      <c r="D12" s="33"/>
      <c r="E12" s="31"/>
      <c r="F12" s="30"/>
      <c r="G12" s="30"/>
      <c r="H12" s="30"/>
      <c r="I12" s="30"/>
      <c r="J12" s="30"/>
      <c r="K12" s="30"/>
      <c r="L12" s="30" t="s">
        <v>20</v>
      </c>
      <c r="M12" s="30" t="s">
        <v>19</v>
      </c>
      <c r="N12" s="30"/>
      <c r="O12" s="30" t="s">
        <v>18</v>
      </c>
      <c r="P12" s="30" t="s">
        <v>17</v>
      </c>
      <c r="Q12" s="30"/>
      <c r="R12" s="30"/>
      <c r="S12" s="30"/>
      <c r="T12" s="30"/>
      <c r="U12" s="30"/>
      <c r="V12" s="30"/>
      <c r="W12" s="30"/>
      <c r="X12" s="30"/>
      <c r="Y12" s="30" t="s">
        <v>20</v>
      </c>
      <c r="Z12" s="30" t="s">
        <v>19</v>
      </c>
      <c r="AA12" s="30" t="s">
        <v>18</v>
      </c>
      <c r="AB12" s="30" t="s">
        <v>17</v>
      </c>
      <c r="AC12" s="30"/>
      <c r="AD12" s="30"/>
      <c r="AE12" s="30"/>
      <c r="AF12" s="30" t="s">
        <v>19</v>
      </c>
      <c r="AG12" s="30" t="s">
        <v>18</v>
      </c>
      <c r="AH12" s="30" t="s">
        <v>17</v>
      </c>
      <c r="AI12" s="30"/>
      <c r="AJ12" s="30"/>
      <c r="AK12" s="30"/>
      <c r="AL12" s="30"/>
      <c r="AM12" s="30" t="s">
        <v>19</v>
      </c>
      <c r="AN12" s="30" t="s">
        <v>18</v>
      </c>
      <c r="AO12" s="30" t="s">
        <v>17</v>
      </c>
      <c r="AP12" s="30"/>
      <c r="AQ12" s="30"/>
    </row>
    <row r="13" spans="1:43" s="19" customFormat="1" ht="21.75" customHeight="1" x14ac:dyDescent="0.3">
      <c r="A13" s="31"/>
      <c r="B13" s="31"/>
      <c r="C13" s="31"/>
      <c r="D13" s="33"/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</row>
    <row r="14" spans="1:43" s="19" customFormat="1" ht="18.75" customHeight="1" x14ac:dyDescent="0.3">
      <c r="A14" s="31"/>
      <c r="B14" s="31"/>
      <c r="C14" s="31"/>
      <c r="D14" s="33"/>
      <c r="E14" s="31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pans="1:43" s="19" customFormat="1" ht="15" customHeight="1" x14ac:dyDescent="0.3">
      <c r="A15" s="31"/>
      <c r="B15" s="31"/>
      <c r="C15" s="31"/>
      <c r="D15" s="33"/>
      <c r="E15" s="31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</row>
    <row r="16" spans="1:43" s="19" customFormat="1" ht="18.75" customHeight="1" x14ac:dyDescent="0.3">
      <c r="A16" s="31"/>
      <c r="B16" s="31"/>
      <c r="C16" s="31"/>
      <c r="D16" s="33"/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</row>
    <row r="17" spans="1:43" s="19" customFormat="1" ht="232.5" customHeight="1" x14ac:dyDescent="0.3">
      <c r="A17" s="31"/>
      <c r="B17" s="31"/>
      <c r="C17" s="31"/>
      <c r="D17" s="33"/>
      <c r="E17" s="31"/>
      <c r="F17" s="30" t="s">
        <v>15</v>
      </c>
      <c r="G17" s="30" t="s">
        <v>14</v>
      </c>
      <c r="H17" s="30" t="s">
        <v>13</v>
      </c>
      <c r="I17" s="30" t="s">
        <v>16</v>
      </c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 t="s">
        <v>14</v>
      </c>
      <c r="V17" s="30" t="s">
        <v>13</v>
      </c>
      <c r="W17" s="30" t="s">
        <v>16</v>
      </c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 t="s">
        <v>14</v>
      </c>
      <c r="AJ17" s="30" t="s">
        <v>13</v>
      </c>
      <c r="AK17" s="30" t="s">
        <v>16</v>
      </c>
      <c r="AL17" s="30"/>
      <c r="AM17" s="30"/>
      <c r="AN17" s="30"/>
      <c r="AO17" s="30"/>
      <c r="AP17" s="30"/>
      <c r="AQ17" s="30"/>
    </row>
    <row r="18" spans="1:43" s="19" customFormat="1" ht="101.25" customHeight="1" x14ac:dyDescent="0.3">
      <c r="A18" s="31"/>
      <c r="B18" s="31"/>
      <c r="C18" s="31"/>
      <c r="D18" s="34"/>
      <c r="E18" s="31"/>
      <c r="F18" s="30"/>
      <c r="G18" s="30"/>
      <c r="H18" s="30"/>
      <c r="I18" s="20" t="s">
        <v>15</v>
      </c>
      <c r="J18" s="20" t="s">
        <v>14</v>
      </c>
      <c r="K18" s="20" t="s">
        <v>13</v>
      </c>
      <c r="L18" s="20" t="s">
        <v>13</v>
      </c>
      <c r="M18" s="20" t="s">
        <v>14</v>
      </c>
      <c r="N18" s="20" t="s">
        <v>13</v>
      </c>
      <c r="O18" s="20" t="s">
        <v>13</v>
      </c>
      <c r="P18" s="20" t="s">
        <v>14</v>
      </c>
      <c r="Q18" s="20" t="s">
        <v>13</v>
      </c>
      <c r="R18" s="20" t="s">
        <v>14</v>
      </c>
      <c r="S18" s="20" t="s">
        <v>13</v>
      </c>
      <c r="T18" s="20" t="s">
        <v>13</v>
      </c>
      <c r="U18" s="30"/>
      <c r="V18" s="30"/>
      <c r="W18" s="20" t="s">
        <v>14</v>
      </c>
      <c r="X18" s="20" t="s">
        <v>13</v>
      </c>
      <c r="Y18" s="20" t="s">
        <v>13</v>
      </c>
      <c r="Z18" s="20" t="s">
        <v>13</v>
      </c>
      <c r="AA18" s="20" t="s">
        <v>13</v>
      </c>
      <c r="AB18" s="20" t="s">
        <v>13</v>
      </c>
      <c r="AC18" s="20" t="s">
        <v>13</v>
      </c>
      <c r="AD18" s="20" t="s">
        <v>14</v>
      </c>
      <c r="AE18" s="20" t="s">
        <v>13</v>
      </c>
      <c r="AF18" s="20" t="s">
        <v>13</v>
      </c>
      <c r="AG18" s="20" t="s">
        <v>13</v>
      </c>
      <c r="AH18" s="20" t="s">
        <v>13</v>
      </c>
      <c r="AI18" s="30"/>
      <c r="AJ18" s="30"/>
      <c r="AK18" s="20" t="s">
        <v>14</v>
      </c>
      <c r="AL18" s="20" t="s">
        <v>13</v>
      </c>
      <c r="AM18" s="20" t="s">
        <v>13</v>
      </c>
      <c r="AN18" s="20" t="s">
        <v>13</v>
      </c>
      <c r="AO18" s="20" t="s">
        <v>13</v>
      </c>
      <c r="AP18" s="20" t="s">
        <v>13</v>
      </c>
      <c r="AQ18" s="20" t="s">
        <v>13</v>
      </c>
    </row>
    <row r="19" spans="1:43" s="9" customFormat="1" x14ac:dyDescent="0.3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0">
        <v>18</v>
      </c>
      <c r="S19" s="10">
        <v>19</v>
      </c>
      <c r="T19" s="10">
        <v>20</v>
      </c>
      <c r="U19" s="10">
        <v>21</v>
      </c>
      <c r="V19" s="10">
        <v>22</v>
      </c>
      <c r="W19" s="10">
        <v>23</v>
      </c>
      <c r="X19" s="10">
        <v>24</v>
      </c>
      <c r="Y19" s="10">
        <v>25</v>
      </c>
      <c r="Z19" s="10">
        <v>26</v>
      </c>
      <c r="AA19" s="10">
        <v>27</v>
      </c>
      <c r="AB19" s="10">
        <v>28</v>
      </c>
      <c r="AC19" s="10">
        <v>29</v>
      </c>
      <c r="AD19" s="10">
        <v>30</v>
      </c>
      <c r="AE19" s="10">
        <v>31</v>
      </c>
      <c r="AF19" s="10">
        <v>32</v>
      </c>
      <c r="AG19" s="10">
        <v>33</v>
      </c>
      <c r="AH19" s="10">
        <v>34</v>
      </c>
      <c r="AI19" s="10">
        <v>35</v>
      </c>
      <c r="AJ19" s="10">
        <v>36</v>
      </c>
      <c r="AK19" s="10">
        <v>37</v>
      </c>
      <c r="AL19" s="10">
        <v>38</v>
      </c>
      <c r="AM19" s="10">
        <v>39</v>
      </c>
      <c r="AN19" s="10">
        <v>40</v>
      </c>
      <c r="AO19" s="10">
        <v>41</v>
      </c>
      <c r="AP19" s="10">
        <v>42</v>
      </c>
      <c r="AQ19" s="10">
        <v>43</v>
      </c>
    </row>
    <row r="20" spans="1:43" s="9" customFormat="1" ht="99.75" customHeight="1" x14ac:dyDescent="0.3">
      <c r="A20" s="12" t="s">
        <v>9</v>
      </c>
      <c r="B20" s="11" t="s">
        <v>32</v>
      </c>
      <c r="C20" s="10" t="s">
        <v>33</v>
      </c>
      <c r="D20" s="10">
        <v>2</v>
      </c>
      <c r="E20" s="18">
        <f>SUM(F20:AQ20)</f>
        <v>24</v>
      </c>
      <c r="F20" s="18"/>
      <c r="G20" s="18">
        <v>5.2</v>
      </c>
      <c r="H20" s="18">
        <v>18.8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</row>
    <row r="21" spans="1:43" s="9" customFormat="1" x14ac:dyDescent="0.3">
      <c r="A21" s="12" t="s">
        <v>8</v>
      </c>
      <c r="B21" s="11" t="s">
        <v>7</v>
      </c>
      <c r="C21" s="10"/>
      <c r="D21" s="10"/>
      <c r="E21" s="18">
        <f t="shared" ref="E21:E22" si="0">SUM(F21:AQ21)</f>
        <v>0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</row>
    <row r="22" spans="1:43" s="9" customFormat="1" x14ac:dyDescent="0.3">
      <c r="A22" s="12" t="s">
        <v>6</v>
      </c>
      <c r="B22" s="11" t="s">
        <v>5</v>
      </c>
      <c r="C22" s="10"/>
      <c r="D22" s="10"/>
      <c r="E22" s="18">
        <f t="shared" si="0"/>
        <v>0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</row>
    <row r="23" spans="1:43" s="3" customFormat="1" ht="22.5" customHeight="1" x14ac:dyDescent="0.3">
      <c r="A23" s="6"/>
      <c r="B23" s="8" t="s">
        <v>4</v>
      </c>
      <c r="C23" s="7" t="s">
        <v>1</v>
      </c>
      <c r="D23" s="6">
        <f>SUMIFS(D20:D22,$C$20:$C$22,"городской")</f>
        <v>2</v>
      </c>
      <c r="E23" s="6">
        <f t="shared" ref="E23:AQ23" si="1">SUMIFS(E20:E22,$C$20:$C$22,"городской")</f>
        <v>24</v>
      </c>
      <c r="F23" s="6">
        <f t="shared" si="1"/>
        <v>0</v>
      </c>
      <c r="G23" s="6">
        <f t="shared" si="1"/>
        <v>5.2</v>
      </c>
      <c r="H23" s="6">
        <f t="shared" si="1"/>
        <v>18.8</v>
      </c>
      <c r="I23" s="6">
        <f t="shared" si="1"/>
        <v>0</v>
      </c>
      <c r="J23" s="6">
        <f t="shared" si="1"/>
        <v>0</v>
      </c>
      <c r="K23" s="6">
        <f t="shared" si="1"/>
        <v>0</v>
      </c>
      <c r="L23" s="6">
        <f t="shared" si="1"/>
        <v>0</v>
      </c>
      <c r="M23" s="6">
        <f t="shared" si="1"/>
        <v>0</v>
      </c>
      <c r="N23" s="6">
        <f t="shared" si="1"/>
        <v>0</v>
      </c>
      <c r="O23" s="6">
        <f t="shared" si="1"/>
        <v>0</v>
      </c>
      <c r="P23" s="6">
        <f t="shared" si="1"/>
        <v>0</v>
      </c>
      <c r="Q23" s="6">
        <f t="shared" si="1"/>
        <v>0</v>
      </c>
      <c r="R23" s="6">
        <f t="shared" si="1"/>
        <v>0</v>
      </c>
      <c r="S23" s="6">
        <f t="shared" si="1"/>
        <v>0</v>
      </c>
      <c r="T23" s="6">
        <f t="shared" si="1"/>
        <v>0</v>
      </c>
      <c r="U23" s="6">
        <f t="shared" si="1"/>
        <v>0</v>
      </c>
      <c r="V23" s="6">
        <f t="shared" si="1"/>
        <v>0</v>
      </c>
      <c r="W23" s="6">
        <f t="shared" si="1"/>
        <v>0</v>
      </c>
      <c r="X23" s="6">
        <f t="shared" si="1"/>
        <v>0</v>
      </c>
      <c r="Y23" s="6">
        <f t="shared" si="1"/>
        <v>0</v>
      </c>
      <c r="Z23" s="6">
        <f t="shared" si="1"/>
        <v>0</v>
      </c>
      <c r="AA23" s="6">
        <f t="shared" si="1"/>
        <v>0</v>
      </c>
      <c r="AB23" s="6">
        <f t="shared" si="1"/>
        <v>0</v>
      </c>
      <c r="AC23" s="6">
        <f t="shared" si="1"/>
        <v>0</v>
      </c>
      <c r="AD23" s="6">
        <f t="shared" si="1"/>
        <v>0</v>
      </c>
      <c r="AE23" s="6">
        <f t="shared" si="1"/>
        <v>0</v>
      </c>
      <c r="AF23" s="6">
        <f t="shared" si="1"/>
        <v>0</v>
      </c>
      <c r="AG23" s="6">
        <f t="shared" si="1"/>
        <v>0</v>
      </c>
      <c r="AH23" s="6">
        <f t="shared" si="1"/>
        <v>0</v>
      </c>
      <c r="AI23" s="6">
        <f t="shared" si="1"/>
        <v>0</v>
      </c>
      <c r="AJ23" s="6">
        <f t="shared" si="1"/>
        <v>0</v>
      </c>
      <c r="AK23" s="6">
        <f t="shared" si="1"/>
        <v>0</v>
      </c>
      <c r="AL23" s="6">
        <f t="shared" si="1"/>
        <v>0</v>
      </c>
      <c r="AM23" s="6">
        <f t="shared" si="1"/>
        <v>0</v>
      </c>
      <c r="AN23" s="6">
        <f t="shared" si="1"/>
        <v>0</v>
      </c>
      <c r="AO23" s="6">
        <f t="shared" si="1"/>
        <v>0</v>
      </c>
      <c r="AP23" s="6">
        <f>SUMIFS(AP20:AP22,$C$20:$C$22,"городской")</f>
        <v>0</v>
      </c>
      <c r="AQ23" s="6">
        <f t="shared" si="1"/>
        <v>0</v>
      </c>
    </row>
    <row r="24" spans="1:43" s="3" customFormat="1" ht="22.5" customHeight="1" x14ac:dyDescent="0.3">
      <c r="A24" s="6"/>
      <c r="B24" s="8" t="s">
        <v>3</v>
      </c>
      <c r="C24" s="7" t="s">
        <v>1</v>
      </c>
      <c r="D24" s="6">
        <f>SUMIFS(D20:D22,$C$20:$C$22,"сельский")</f>
        <v>0</v>
      </c>
      <c r="E24" s="6">
        <f t="shared" ref="E24:AQ24" si="2">SUMIFS(E20:E22,$C$20:$C$22,"сельский")</f>
        <v>0</v>
      </c>
      <c r="F24" s="6">
        <f t="shared" si="2"/>
        <v>0</v>
      </c>
      <c r="G24" s="6">
        <f t="shared" si="2"/>
        <v>0</v>
      </c>
      <c r="H24" s="6">
        <f t="shared" si="2"/>
        <v>0</v>
      </c>
      <c r="I24" s="6">
        <f t="shared" si="2"/>
        <v>0</v>
      </c>
      <c r="J24" s="6">
        <f t="shared" si="2"/>
        <v>0</v>
      </c>
      <c r="K24" s="6">
        <f t="shared" si="2"/>
        <v>0</v>
      </c>
      <c r="L24" s="6">
        <f t="shared" si="2"/>
        <v>0</v>
      </c>
      <c r="M24" s="6">
        <f t="shared" si="2"/>
        <v>0</v>
      </c>
      <c r="N24" s="6">
        <f t="shared" si="2"/>
        <v>0</v>
      </c>
      <c r="O24" s="6">
        <f t="shared" si="2"/>
        <v>0</v>
      </c>
      <c r="P24" s="6">
        <f t="shared" si="2"/>
        <v>0</v>
      </c>
      <c r="Q24" s="6">
        <f t="shared" si="2"/>
        <v>0</v>
      </c>
      <c r="R24" s="6">
        <f t="shared" si="2"/>
        <v>0</v>
      </c>
      <c r="S24" s="6">
        <f t="shared" si="2"/>
        <v>0</v>
      </c>
      <c r="T24" s="6">
        <f t="shared" si="2"/>
        <v>0</v>
      </c>
      <c r="U24" s="6">
        <f t="shared" si="2"/>
        <v>0</v>
      </c>
      <c r="V24" s="6">
        <f t="shared" si="2"/>
        <v>0</v>
      </c>
      <c r="W24" s="6">
        <f t="shared" si="2"/>
        <v>0</v>
      </c>
      <c r="X24" s="6">
        <f t="shared" si="2"/>
        <v>0</v>
      </c>
      <c r="Y24" s="6">
        <f t="shared" si="2"/>
        <v>0</v>
      </c>
      <c r="Z24" s="6">
        <f t="shared" si="2"/>
        <v>0</v>
      </c>
      <c r="AA24" s="6">
        <f t="shared" si="2"/>
        <v>0</v>
      </c>
      <c r="AB24" s="6">
        <f t="shared" si="2"/>
        <v>0</v>
      </c>
      <c r="AC24" s="6">
        <f t="shared" si="2"/>
        <v>0</v>
      </c>
      <c r="AD24" s="6">
        <f t="shared" si="2"/>
        <v>0</v>
      </c>
      <c r="AE24" s="6">
        <f t="shared" si="2"/>
        <v>0</v>
      </c>
      <c r="AF24" s="6">
        <f t="shared" si="2"/>
        <v>0</v>
      </c>
      <c r="AG24" s="6">
        <f t="shared" si="2"/>
        <v>0</v>
      </c>
      <c r="AH24" s="6">
        <f t="shared" si="2"/>
        <v>0</v>
      </c>
      <c r="AI24" s="6">
        <f t="shared" si="2"/>
        <v>0</v>
      </c>
      <c r="AJ24" s="6">
        <f t="shared" si="2"/>
        <v>0</v>
      </c>
      <c r="AK24" s="6">
        <f t="shared" si="2"/>
        <v>0</v>
      </c>
      <c r="AL24" s="6">
        <f t="shared" si="2"/>
        <v>0</v>
      </c>
      <c r="AM24" s="6">
        <f t="shared" si="2"/>
        <v>0</v>
      </c>
      <c r="AN24" s="6">
        <f t="shared" si="2"/>
        <v>0</v>
      </c>
      <c r="AO24" s="6">
        <f t="shared" si="2"/>
        <v>0</v>
      </c>
      <c r="AP24" s="6">
        <f t="shared" si="2"/>
        <v>0</v>
      </c>
      <c r="AQ24" s="6">
        <f t="shared" si="2"/>
        <v>0</v>
      </c>
    </row>
    <row r="25" spans="1:43" s="3" customFormat="1" ht="22.5" customHeight="1" x14ac:dyDescent="0.3">
      <c r="A25" s="6"/>
      <c r="B25" s="5" t="s">
        <v>2</v>
      </c>
      <c r="C25" s="4" t="s">
        <v>1</v>
      </c>
      <c r="D25" s="6">
        <f>D24+D23</f>
        <v>2</v>
      </c>
      <c r="E25" s="6">
        <f t="shared" ref="E25:AQ25" si="3">E24+E23</f>
        <v>24</v>
      </c>
      <c r="F25" s="6">
        <f t="shared" si="3"/>
        <v>0</v>
      </c>
      <c r="G25" s="6">
        <f t="shared" si="3"/>
        <v>5.2</v>
      </c>
      <c r="H25" s="6">
        <f t="shared" si="3"/>
        <v>18.8</v>
      </c>
      <c r="I25" s="6">
        <f t="shared" si="3"/>
        <v>0</v>
      </c>
      <c r="J25" s="6">
        <f t="shared" si="3"/>
        <v>0</v>
      </c>
      <c r="K25" s="6">
        <f t="shared" si="3"/>
        <v>0</v>
      </c>
      <c r="L25" s="6">
        <f t="shared" si="3"/>
        <v>0</v>
      </c>
      <c r="M25" s="6">
        <f t="shared" si="3"/>
        <v>0</v>
      </c>
      <c r="N25" s="6">
        <f t="shared" si="3"/>
        <v>0</v>
      </c>
      <c r="O25" s="6">
        <f t="shared" si="3"/>
        <v>0</v>
      </c>
      <c r="P25" s="6">
        <f t="shared" si="3"/>
        <v>0</v>
      </c>
      <c r="Q25" s="6">
        <f t="shared" si="3"/>
        <v>0</v>
      </c>
      <c r="R25" s="6">
        <f t="shared" si="3"/>
        <v>0</v>
      </c>
      <c r="S25" s="6">
        <f t="shared" si="3"/>
        <v>0</v>
      </c>
      <c r="T25" s="6">
        <f t="shared" si="3"/>
        <v>0</v>
      </c>
      <c r="U25" s="6">
        <f t="shared" si="3"/>
        <v>0</v>
      </c>
      <c r="V25" s="6">
        <f t="shared" si="3"/>
        <v>0</v>
      </c>
      <c r="W25" s="6">
        <f t="shared" si="3"/>
        <v>0</v>
      </c>
      <c r="X25" s="6">
        <f t="shared" si="3"/>
        <v>0</v>
      </c>
      <c r="Y25" s="6">
        <f t="shared" si="3"/>
        <v>0</v>
      </c>
      <c r="Z25" s="6">
        <f t="shared" si="3"/>
        <v>0</v>
      </c>
      <c r="AA25" s="6">
        <f t="shared" si="3"/>
        <v>0</v>
      </c>
      <c r="AB25" s="6">
        <f t="shared" si="3"/>
        <v>0</v>
      </c>
      <c r="AC25" s="6">
        <f t="shared" si="3"/>
        <v>0</v>
      </c>
      <c r="AD25" s="6">
        <f t="shared" si="3"/>
        <v>0</v>
      </c>
      <c r="AE25" s="6">
        <f t="shared" si="3"/>
        <v>0</v>
      </c>
      <c r="AF25" s="6">
        <f t="shared" si="3"/>
        <v>0</v>
      </c>
      <c r="AG25" s="6">
        <f t="shared" si="3"/>
        <v>0</v>
      </c>
      <c r="AH25" s="6">
        <f t="shared" si="3"/>
        <v>0</v>
      </c>
      <c r="AI25" s="6">
        <f t="shared" si="3"/>
        <v>0</v>
      </c>
      <c r="AJ25" s="6">
        <f t="shared" si="3"/>
        <v>0</v>
      </c>
      <c r="AK25" s="6">
        <f t="shared" si="3"/>
        <v>0</v>
      </c>
      <c r="AL25" s="6">
        <f t="shared" si="3"/>
        <v>0</v>
      </c>
      <c r="AM25" s="6">
        <f t="shared" si="3"/>
        <v>0</v>
      </c>
      <c r="AN25" s="6">
        <f t="shared" si="3"/>
        <v>0</v>
      </c>
      <c r="AO25" s="6">
        <f t="shared" si="3"/>
        <v>0</v>
      </c>
      <c r="AP25" s="6">
        <f t="shared" si="3"/>
        <v>0</v>
      </c>
      <c r="AQ25" s="6">
        <f t="shared" si="3"/>
        <v>0</v>
      </c>
    </row>
    <row r="26" spans="1:43" ht="17.399999999999999" x14ac:dyDescent="0.3">
      <c r="B26" s="17"/>
      <c r="C26" s="17"/>
      <c r="D26" s="17"/>
      <c r="E26" s="17"/>
    </row>
    <row r="29" spans="1:43" ht="18" customHeight="1" x14ac:dyDescent="0.3">
      <c r="A29" s="25" t="s">
        <v>39</v>
      </c>
      <c r="B29" s="25"/>
      <c r="C29" s="25"/>
      <c r="D29" s="25"/>
      <c r="E29" s="25"/>
      <c r="F29" s="25"/>
      <c r="G29" s="26"/>
      <c r="H29" s="26"/>
      <c r="I29" s="26"/>
      <c r="J29" s="27"/>
      <c r="K29" s="29"/>
      <c r="L29" s="29"/>
      <c r="M29" s="28" t="s">
        <v>40</v>
      </c>
    </row>
  </sheetData>
  <mergeCells count="56">
    <mergeCell ref="F11:K16"/>
    <mergeCell ref="L11:Q11"/>
    <mergeCell ref="R11:S17"/>
    <mergeCell ref="T11:T17"/>
    <mergeCell ref="AB3:AC3"/>
    <mergeCell ref="AB4:AC4"/>
    <mergeCell ref="AB5:AC5"/>
    <mergeCell ref="C6:Y6"/>
    <mergeCell ref="AN12:AN17"/>
    <mergeCell ref="AO12:AO17"/>
    <mergeCell ref="AF12:AF17"/>
    <mergeCell ref="Y12:Y17"/>
    <mergeCell ref="U11:X16"/>
    <mergeCell ref="Y11:AB11"/>
    <mergeCell ref="V17:V18"/>
    <mergeCell ref="W17:X17"/>
    <mergeCell ref="AB12:AB17"/>
    <mergeCell ref="AC11:AC17"/>
    <mergeCell ref="AD11:AE17"/>
    <mergeCell ref="AM12:AM17"/>
    <mergeCell ref="AH12:AH17"/>
    <mergeCell ref="AI17:AI18"/>
    <mergeCell ref="AJ17:AJ18"/>
    <mergeCell ref="AK17:AL17"/>
    <mergeCell ref="AI11:AL16"/>
    <mergeCell ref="A8:A18"/>
    <mergeCell ref="B8:B18"/>
    <mergeCell ref="C8:C18"/>
    <mergeCell ref="D8:D18"/>
    <mergeCell ref="E8:E18"/>
    <mergeCell ref="AG12:AG17"/>
    <mergeCell ref="F17:F18"/>
    <mergeCell ref="G17:G18"/>
    <mergeCell ref="H17:H18"/>
    <mergeCell ref="I17:K17"/>
    <mergeCell ref="U17:U18"/>
    <mergeCell ref="L12:L17"/>
    <mergeCell ref="M12:N17"/>
    <mergeCell ref="O12:O17"/>
    <mergeCell ref="P12:Q17"/>
    <mergeCell ref="AM11:AO11"/>
    <mergeCell ref="AD8:AQ8"/>
    <mergeCell ref="F9:T9"/>
    <mergeCell ref="F10:T10"/>
    <mergeCell ref="U10:AC10"/>
    <mergeCell ref="AD10:AH10"/>
    <mergeCell ref="AI10:AQ10"/>
    <mergeCell ref="F8:AC8"/>
    <mergeCell ref="U9:AC9"/>
    <mergeCell ref="AD9:AH9"/>
    <mergeCell ref="AI9:AQ9"/>
    <mergeCell ref="AP11:AP17"/>
    <mergeCell ref="AQ11:AQ17"/>
    <mergeCell ref="Z12:Z17"/>
    <mergeCell ref="AA12:AA17"/>
    <mergeCell ref="AF11:AH11"/>
  </mergeCells>
  <pageMargins left="0.78740157480314965" right="0.39370078740157483" top="0.98425196850393704" bottom="0.39370078740157483" header="0" footer="0"/>
  <pageSetup paperSize="9" scale="45" orientation="landscape" horizontalDpi="4294967295" verticalDpi="4294967295" r:id="rId1"/>
  <headerFooter differentFirst="1">
    <oddHeader>&amp;C&amp;P</oddHeader>
  </headerFooter>
  <colBreaks count="2" manualBreakCount="2">
    <brk id="19" max="30" man="1"/>
    <brk id="33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мес.</vt:lpstr>
      <vt:lpstr>'8 мес.'!Область_печати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2020-08-21T07:29:54Z</dcterms:modified>
</cp:coreProperties>
</file>